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SHB Obrenovac" sheetId="1" r:id="rId1"/>
    <sheet name="4 Houses G Milanovac" sheetId="2" r:id="rId2"/>
    <sheet name="2 Houses Obrenovac" sheetId="3" r:id="rId3"/>
  </sheets>
  <definedNames>
    <definedName name="_xlnm._FilterDatabase" localSheetId="0" hidden="1">'SHB Obrenovac'!$A$3:$I$20</definedName>
  </definedNames>
  <calcPr calcId="145621"/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  <c r="I20" i="1"/>
  <c r="H20" i="1"/>
  <c r="G20" i="1"/>
  <c r="F20" i="1"/>
  <c r="E20" i="1"/>
  <c r="D20" i="1"/>
  <c r="I44" i="1" l="1"/>
  <c r="H44" i="1"/>
  <c r="F44" i="1"/>
  <c r="D44" i="1"/>
  <c r="E44" i="1"/>
  <c r="G44" i="1"/>
  <c r="E5" i="3"/>
  <c r="D5" i="3"/>
  <c r="C5" i="3"/>
  <c r="B5" i="3"/>
  <c r="G7" i="2" l="1"/>
  <c r="F7" i="2"/>
  <c r="E7" i="2"/>
  <c r="D7" i="2"/>
  <c r="C7" i="2"/>
  <c r="B7" i="2"/>
</calcChain>
</file>

<file path=xl/sharedStrings.xml><?xml version="1.0" encoding="utf-8"?>
<sst xmlns="http://schemas.openxmlformats.org/spreadsheetml/2006/main" count="109" uniqueCount="87">
  <si>
    <t>Number of family members</t>
  </si>
  <si>
    <t>Name of the family</t>
  </si>
  <si>
    <t xml:space="preserve">Dining table larger     </t>
  </si>
  <si>
    <t xml:space="preserve">Dining table   </t>
  </si>
  <si>
    <t xml:space="preserve">Club table </t>
  </si>
  <si>
    <t xml:space="preserve">Bed three sitter  </t>
  </si>
  <si>
    <t>Single bed with mattress</t>
  </si>
  <si>
    <t>Double bed with mattress</t>
  </si>
  <si>
    <t>ENTRANCE A</t>
  </si>
  <si>
    <t>Stan 01</t>
  </si>
  <si>
    <t>Despotović Živko</t>
  </si>
  <si>
    <t>Stan 11</t>
  </si>
  <si>
    <t>Marinković Zlata</t>
  </si>
  <si>
    <t>Stan 12</t>
  </si>
  <si>
    <t>Stan 13</t>
  </si>
  <si>
    <t>Leković Dragan</t>
  </si>
  <si>
    <t>Stan 21</t>
  </si>
  <si>
    <t>Stan 22</t>
  </si>
  <si>
    <t>Dikić Dejan</t>
  </si>
  <si>
    <t>Stan 23</t>
  </si>
  <si>
    <t>Miličić Mirjana</t>
  </si>
  <si>
    <t>Stan 31</t>
  </si>
  <si>
    <t>Stanišić Vitomir</t>
  </si>
  <si>
    <t>Stan 32</t>
  </si>
  <si>
    <t>Krunić Slavko</t>
  </si>
  <si>
    <t>Stan 33</t>
  </si>
  <si>
    <t>Petrovic Dejan</t>
  </si>
  <si>
    <t>Stan 34</t>
  </si>
  <si>
    <t>Tijanic Gordana</t>
  </si>
  <si>
    <t>Stan 41</t>
  </si>
  <si>
    <t>Rudović Cvijetko</t>
  </si>
  <si>
    <t>Stan 42</t>
  </si>
  <si>
    <t>Ranković Zoran</t>
  </si>
  <si>
    <t>Stan 43</t>
  </si>
  <si>
    <t>Vasić Grozdana</t>
  </si>
  <si>
    <t>Stan 44</t>
  </si>
  <si>
    <t>Petrović Radovan</t>
  </si>
  <si>
    <t>Stan 45</t>
  </si>
  <si>
    <t>Simijonović Radina</t>
  </si>
  <si>
    <t xml:space="preserve">ZP1 </t>
  </si>
  <si>
    <t xml:space="preserve">ENTRANCE A   Sub-total </t>
  </si>
  <si>
    <t>ENTRANCE B</t>
  </si>
  <si>
    <t>Spasojević Dragan</t>
  </si>
  <si>
    <t>Stan 02</t>
  </si>
  <si>
    <t>Matović Dušan</t>
  </si>
  <si>
    <t>Petrović Ljiljana</t>
  </si>
  <si>
    <t>Petrović (Dimić) Živorad</t>
  </si>
  <si>
    <t>Božović Dragić - paraplegija</t>
  </si>
  <si>
    <t>Pavlović Borivoj</t>
  </si>
  <si>
    <t>Lučić Dragan</t>
  </si>
  <si>
    <t>Isilović Zorica</t>
  </si>
  <si>
    <t>Simeunović Anđelka</t>
  </si>
  <si>
    <t>Lakić Slobodan</t>
  </si>
  <si>
    <t>Marković Darko</t>
  </si>
  <si>
    <t>Kostić Svetlana</t>
  </si>
  <si>
    <t>Jagodić Luca</t>
  </si>
  <si>
    <t>Fazlija Adil</t>
  </si>
  <si>
    <t>Stan 51</t>
  </si>
  <si>
    <t>Stan 52</t>
  </si>
  <si>
    <t xml:space="preserve">ENTRANCE B    Sub-total </t>
  </si>
  <si>
    <t>Dining table larger</t>
  </si>
  <si>
    <t xml:space="preserve">Dining table </t>
  </si>
  <si>
    <t>Bed- sitter ( sofa)</t>
  </si>
  <si>
    <t xml:space="preserve">Living room table- club table </t>
  </si>
  <si>
    <t xml:space="preserve">Hall unit  </t>
  </si>
  <si>
    <t xml:space="preserve">Tabouret </t>
  </si>
  <si>
    <t>Total quantity</t>
  </si>
  <si>
    <t xml:space="preserve">Bed- sitter </t>
  </si>
  <si>
    <r>
      <t>Maksimovic Bra</t>
    </r>
    <r>
      <rPr>
        <sz val="14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>islav</t>
    </r>
  </si>
  <si>
    <r>
      <t xml:space="preserve">Isailović Saša  </t>
    </r>
    <r>
      <rPr>
        <sz val="14"/>
        <rFont val="Calibri"/>
        <family val="2"/>
        <scheme val="minor"/>
      </rPr>
      <t>(Milorad)</t>
    </r>
  </si>
  <si>
    <t>Milomir</t>
  </si>
  <si>
    <t>Sanela</t>
  </si>
  <si>
    <t xml:space="preserve">NOTE: </t>
  </si>
  <si>
    <t xml:space="preserve">All furniture have to be delivered and installed in houses in Gornji Milanovac. </t>
  </si>
  <si>
    <t>NOTE:</t>
  </si>
  <si>
    <t>NOTE</t>
  </si>
  <si>
    <t>ITEM</t>
  </si>
  <si>
    <t>1st house</t>
  </si>
  <si>
    <t>2nd house</t>
  </si>
  <si>
    <t xml:space="preserve">All furniture  have to be delivered and installed in houses in Obrenovac. </t>
  </si>
  <si>
    <t>3rd house</t>
  </si>
  <si>
    <t>4th house</t>
  </si>
  <si>
    <t>All furniture a have to be delivered and installed in  32 apartments in the Building in Obrenovac. Building has 4 and 5  floors and elevator in the building can not be used for furniture delivery.</t>
  </si>
  <si>
    <t>Delivery period approx: from 20 June 2016 til 1 July 2016</t>
  </si>
  <si>
    <t xml:space="preserve"> Delivery approx. 20 June 2016 till 01 July 2016</t>
  </si>
  <si>
    <t>TOTAL QUANTITY:</t>
  </si>
  <si>
    <t>APPARTMENT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</si>
</sst>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26">
    <xf numFmtId="0" fontId="0" fillId="0" borderId="0" xfId="0"/>
    <xf numFmtId="0" fontId="4" fillId="0" borderId="0" xfId="0" applyFont="1"/>
    <xf numFmtId="0" fontId="6" fillId="3" borderId="7" xfId="0" applyFont="1" applyFill="1" applyBorder="1" applyAlignment="1">
      <alignment vertical="top" wrapText="1"/>
    </xf>
    <xf numFmtId="0" fontId="6" fillId="3" borderId="36" xfId="0" applyFont="1" applyFill="1" applyBorder="1" applyAlignment="1">
      <alignment vertical="top" wrapText="1"/>
    </xf>
    <xf numFmtId="0" fontId="7" fillId="0" borderId="0" xfId="0" applyFont="1"/>
    <xf numFmtId="0" fontId="7" fillId="0" borderId="7" xfId="0" applyFont="1" applyBorder="1"/>
    <xf numFmtId="0" fontId="7" fillId="0" borderId="7" xfId="0" applyFont="1" applyFill="1" applyBorder="1"/>
    <xf numFmtId="0" fontId="7" fillId="0" borderId="36" xfId="0" applyFont="1" applyBorder="1"/>
    <xf numFmtId="0" fontId="7" fillId="0" borderId="1" xfId="0" applyFont="1" applyBorder="1"/>
    <xf numFmtId="0" fontId="7" fillId="0" borderId="37" xfId="0" applyFont="1" applyBorder="1"/>
    <xf numFmtId="0" fontId="1" fillId="6" borderId="40" xfId="0" applyFont="1" applyFill="1" applyBorder="1"/>
    <xf numFmtId="0" fontId="7" fillId="0" borderId="0" xfId="0" applyFont="1" applyFill="1" applyBorder="1"/>
    <xf numFmtId="0" fontId="6" fillId="3" borderId="41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4" fillId="5" borderId="4" xfId="0" applyFont="1" applyFill="1" applyBorder="1"/>
    <xf numFmtId="0" fontId="4" fillId="5" borderId="0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 vertical="top" wrapText="1"/>
    </xf>
    <xf numFmtId="0" fontId="3" fillId="3" borderId="7" xfId="0" applyFont="1" applyFill="1" applyBorder="1"/>
    <xf numFmtId="0" fontId="4" fillId="3" borderId="0" xfId="0" applyFont="1" applyFill="1"/>
    <xf numFmtId="0" fontId="4" fillId="2" borderId="8" xfId="0" applyFont="1" applyFill="1" applyBorder="1"/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/>
    <xf numFmtId="0" fontId="4" fillId="2" borderId="12" xfId="0" applyFont="1" applyFill="1" applyBorder="1"/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left" vertical="top" wrapText="1"/>
    </xf>
    <xf numFmtId="0" fontId="3" fillId="3" borderId="16" xfId="0" applyFont="1" applyFill="1" applyBorder="1"/>
    <xf numFmtId="0" fontId="4" fillId="2" borderId="17" xfId="0" applyFont="1" applyFill="1" applyBorder="1"/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/>
    <xf numFmtId="0" fontId="4" fillId="2" borderId="21" xfId="0" applyFont="1" applyFill="1" applyBorder="1"/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4" fillId="5" borderId="15" xfId="0" applyFont="1" applyFill="1" applyBorder="1"/>
    <xf numFmtId="0" fontId="4" fillId="5" borderId="12" xfId="0" applyFont="1" applyFill="1" applyBorder="1"/>
    <xf numFmtId="0" fontId="0" fillId="3" borderId="0" xfId="0" applyFill="1"/>
    <xf numFmtId="0" fontId="4" fillId="2" borderId="1" xfId="0" applyFont="1" applyFill="1" applyBorder="1"/>
    <xf numFmtId="0" fontId="3" fillId="3" borderId="1" xfId="0" applyFont="1" applyFill="1" applyBorder="1"/>
    <xf numFmtId="0" fontId="10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0" borderId="0" xfId="0" applyFont="1" applyBorder="1"/>
    <xf numFmtId="0" fontId="4" fillId="2" borderId="22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left" vertical="top" wrapText="1"/>
    </xf>
    <xf numFmtId="0" fontId="4" fillId="5" borderId="5" xfId="0" applyFont="1" applyFill="1" applyBorder="1"/>
    <xf numFmtId="0" fontId="2" fillId="3" borderId="16" xfId="0" applyFont="1" applyFill="1" applyBorder="1"/>
    <xf numFmtId="0" fontId="4" fillId="5" borderId="9" xfId="0" applyFont="1" applyFill="1" applyBorder="1"/>
    <xf numFmtId="0" fontId="4" fillId="5" borderId="11" xfId="0" applyFont="1" applyFill="1" applyBorder="1" applyAlignment="1">
      <alignment horizontal="left" vertical="top" wrapText="1"/>
    </xf>
    <xf numFmtId="0" fontId="4" fillId="5" borderId="13" xfId="0" applyFont="1" applyFill="1" applyBorder="1"/>
    <xf numFmtId="0" fontId="4" fillId="5" borderId="18" xfId="0" applyFont="1" applyFill="1" applyBorder="1"/>
    <xf numFmtId="0" fontId="4" fillId="5" borderId="20" xfId="0" applyFont="1" applyFill="1" applyBorder="1" applyAlignment="1">
      <alignment horizontal="left" vertical="top" wrapText="1"/>
    </xf>
    <xf numFmtId="0" fontId="9" fillId="5" borderId="15" xfId="0" applyFont="1" applyFill="1" applyBorder="1"/>
    <xf numFmtId="0" fontId="9" fillId="5" borderId="20" xfId="0" applyFont="1" applyFill="1" applyBorder="1" applyAlignment="1">
      <alignment horizontal="left" vertical="top" wrapText="1"/>
    </xf>
    <xf numFmtId="0" fontId="4" fillId="5" borderId="22" xfId="0" applyFont="1" applyFill="1" applyBorder="1"/>
    <xf numFmtId="0" fontId="4" fillId="5" borderId="24" xfId="0" applyFont="1" applyFill="1" applyBorder="1"/>
    <xf numFmtId="0" fontId="4" fillId="2" borderId="18" xfId="0" applyFont="1" applyFill="1" applyBorder="1"/>
    <xf numFmtId="0" fontId="4" fillId="5" borderId="20" xfId="0" applyFont="1" applyFill="1" applyBorder="1" applyAlignment="1">
      <alignment wrapText="1"/>
    </xf>
    <xf numFmtId="0" fontId="10" fillId="6" borderId="35" xfId="0" applyFont="1" applyFill="1" applyBorder="1"/>
    <xf numFmtId="0" fontId="3" fillId="3" borderId="3" xfId="0" applyFont="1" applyFill="1" applyBorder="1"/>
    <xf numFmtId="0" fontId="4" fillId="4" borderId="25" xfId="0" applyFont="1" applyFill="1" applyBorder="1"/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left" vertical="top" wrapText="1"/>
    </xf>
    <xf numFmtId="0" fontId="4" fillId="4" borderId="22" xfId="0" applyFont="1" applyFill="1" applyBorder="1"/>
    <xf numFmtId="0" fontId="4" fillId="4" borderId="10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left" vertical="top"/>
    </xf>
    <xf numFmtId="0" fontId="4" fillId="4" borderId="9" xfId="0" applyFont="1" applyFill="1" applyBorder="1"/>
    <xf numFmtId="0" fontId="4" fillId="4" borderId="2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left" vertical="top"/>
    </xf>
    <xf numFmtId="0" fontId="4" fillId="4" borderId="27" xfId="0" applyFont="1" applyFill="1" applyBorder="1"/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3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2" fillId="5" borderId="47" xfId="0" applyFont="1" applyFill="1" applyBorder="1" applyAlignment="1">
      <alignment horizontal="left" wrapText="1"/>
    </xf>
    <xf numFmtId="0" fontId="2" fillId="5" borderId="48" xfId="0" applyFont="1" applyFill="1" applyBorder="1" applyAlignment="1">
      <alignment horizontal="left" wrapText="1"/>
    </xf>
    <xf numFmtId="0" fontId="2" fillId="5" borderId="49" xfId="0" applyFont="1" applyFill="1" applyBorder="1" applyAlignment="1">
      <alignment horizontal="left" wrapText="1"/>
    </xf>
    <xf numFmtId="0" fontId="2" fillId="5" borderId="50" xfId="0" applyFont="1" applyFill="1" applyBorder="1" applyAlignment="1">
      <alignment horizontal="left" wrapText="1"/>
    </xf>
    <xf numFmtId="0" fontId="2" fillId="5" borderId="51" xfId="0" applyFont="1" applyFill="1" applyBorder="1" applyAlignment="1">
      <alignment horizontal="left" wrapText="1"/>
    </xf>
    <xf numFmtId="0" fontId="2" fillId="5" borderId="52" xfId="0" applyFont="1" applyFill="1" applyBorder="1" applyAlignment="1">
      <alignment horizontal="left" wrapText="1"/>
    </xf>
    <xf numFmtId="0" fontId="6" fillId="3" borderId="53" xfId="0" applyFont="1" applyFill="1" applyBorder="1" applyAlignment="1">
      <alignment vertical="top" wrapText="1"/>
    </xf>
    <xf numFmtId="0" fontId="7" fillId="0" borderId="54" xfId="0" applyFont="1" applyFill="1" applyBorder="1"/>
    <xf numFmtId="0" fontId="1" fillId="6" borderId="39" xfId="0" applyFont="1" applyFill="1" applyBorder="1"/>
    <xf numFmtId="0" fontId="2" fillId="5" borderId="48" xfId="0" applyFont="1" applyFill="1" applyBorder="1" applyAlignment="1">
      <alignment horizontal="center" wrapText="1"/>
    </xf>
    <xf numFmtId="0" fontId="2" fillId="5" borderId="51" xfId="0" applyFont="1" applyFill="1" applyBorder="1" applyAlignment="1">
      <alignment horizontal="center" wrapText="1"/>
    </xf>
    <xf numFmtId="0" fontId="2" fillId="5" borderId="55" xfId="0" applyFont="1" applyFill="1" applyBorder="1" applyAlignment="1">
      <alignment horizontal="center" wrapText="1"/>
    </xf>
    <xf numFmtId="0" fontId="2" fillId="5" borderId="49" xfId="0" applyFont="1" applyFill="1" applyBorder="1" applyAlignment="1">
      <alignment horizontal="center" wrapText="1"/>
    </xf>
    <xf numFmtId="0" fontId="2" fillId="5" borderId="56" xfId="0" applyFont="1" applyFill="1" applyBorder="1" applyAlignment="1">
      <alignment horizontal="center" wrapText="1"/>
    </xf>
    <xf numFmtId="0" fontId="2" fillId="5" borderId="52" xfId="0" applyFont="1" applyFill="1" applyBorder="1" applyAlignment="1">
      <alignment horizontal="center" wrapText="1"/>
    </xf>
    <xf numFmtId="0" fontId="0" fillId="0" borderId="3" xfId="0" applyBorder="1"/>
    <xf numFmtId="0" fontId="0" fillId="0" borderId="40" xfId="0" applyBorder="1"/>
    <xf numFmtId="0" fontId="7" fillId="0" borderId="16" xfId="0" applyFont="1" applyBorder="1"/>
    <xf numFmtId="0" fontId="6" fillId="3" borderId="40" xfId="0" applyFont="1" applyFill="1" applyBorder="1" applyAlignment="1">
      <alignment vertical="top" wrapText="1"/>
    </xf>
    <xf numFmtId="0" fontId="7" fillId="0" borderId="40" xfId="0" applyFont="1" applyFill="1" applyBorder="1"/>
    <xf numFmtId="0" fontId="4" fillId="2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57" xfId="0" applyFont="1" applyFill="1" applyBorder="1" applyAlignment="1">
      <alignment horizontal="left"/>
    </xf>
    <xf numFmtId="0" fontId="3" fillId="0" borderId="3" xfId="0" applyFont="1" applyBorder="1"/>
    <xf numFmtId="0" fontId="3" fillId="3" borderId="5" xfId="0" applyFont="1" applyFill="1" applyBorder="1"/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0" fontId="10" fillId="3" borderId="38" xfId="0" applyFont="1" applyFill="1" applyBorder="1" applyAlignment="1">
      <alignment horizontal="center"/>
    </xf>
    <xf numFmtId="0" fontId="4" fillId="3" borderId="58" xfId="0" applyFont="1" applyFill="1" applyBorder="1"/>
    <xf numFmtId="0" fontId="4" fillId="3" borderId="59" xfId="0" applyFont="1" applyFill="1" applyBorder="1"/>
    <xf numFmtId="0" fontId="4" fillId="3" borderId="39" xfId="0" applyFont="1" applyFill="1" applyBorder="1"/>
    <xf numFmtId="0" fontId="10" fillId="3" borderId="39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wrapText="1"/>
    </xf>
    <xf numFmtId="0" fontId="2" fillId="5" borderId="28" xfId="0" applyFont="1" applyFill="1" applyBorder="1" applyAlignment="1">
      <alignment horizontal="center" wrapText="1"/>
    </xf>
    <xf numFmtId="0" fontId="2" fillId="5" borderId="39" xfId="0" applyFont="1" applyFill="1" applyBorder="1" applyAlignment="1">
      <alignment horizont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topLeftCell="A13" zoomScale="60" zoomScaleNormal="60" workbookViewId="0">
      <selection activeCell="V16" sqref="V16"/>
    </sheetView>
  </sheetViews>
  <sheetFormatPr defaultRowHeight="15" x14ac:dyDescent="0.25"/>
  <cols>
    <col min="1" max="1" width="36" customWidth="1"/>
    <col min="2" max="2" width="18.5703125" hidden="1" customWidth="1"/>
    <col min="3" max="3" width="37.140625" hidden="1" customWidth="1"/>
    <col min="4" max="4" width="14.42578125" customWidth="1"/>
    <col min="5" max="5" width="13.42578125" customWidth="1"/>
    <col min="6" max="6" width="12.28515625" customWidth="1"/>
    <col min="7" max="7" width="15.28515625" customWidth="1"/>
    <col min="8" max="8" width="14" customWidth="1"/>
    <col min="9" max="9" width="14.42578125" customWidth="1"/>
  </cols>
  <sheetData>
    <row r="1" spans="1:9" s="1" customFormat="1" ht="75.75" customHeight="1" thickBot="1" x14ac:dyDescent="0.35">
      <c r="A1" s="120" t="s">
        <v>86</v>
      </c>
      <c r="B1" s="121" t="s">
        <v>0</v>
      </c>
      <c r="C1" s="122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</row>
    <row r="2" spans="1:9" s="14" customFormat="1" ht="48" customHeight="1" thickBot="1" x14ac:dyDescent="0.35">
      <c r="A2" s="123" t="s">
        <v>8</v>
      </c>
      <c r="B2" s="124"/>
      <c r="C2" s="124"/>
      <c r="D2" s="124"/>
      <c r="E2" s="124"/>
      <c r="F2" s="124"/>
      <c r="G2" s="124"/>
      <c r="H2" s="124"/>
      <c r="I2" s="125"/>
    </row>
    <row r="3" spans="1:9" s="19" customFormat="1" ht="20.25" customHeight="1" x14ac:dyDescent="0.3">
      <c r="A3" s="15" t="s">
        <v>9</v>
      </c>
      <c r="B3" s="16">
        <v>2</v>
      </c>
      <c r="C3" s="17" t="s">
        <v>10</v>
      </c>
      <c r="D3" s="26"/>
      <c r="E3" s="26"/>
      <c r="F3" s="26">
        <v>1</v>
      </c>
      <c r="G3" s="26">
        <v>1</v>
      </c>
      <c r="H3" s="26"/>
      <c r="I3" s="26">
        <v>1</v>
      </c>
    </row>
    <row r="4" spans="1:9" s="1" customFormat="1" ht="18.75" customHeight="1" x14ac:dyDescent="0.3">
      <c r="A4" s="20" t="s">
        <v>11</v>
      </c>
      <c r="B4" s="21">
        <v>10</v>
      </c>
      <c r="C4" s="22" t="s">
        <v>12</v>
      </c>
      <c r="D4" s="18">
        <v>1</v>
      </c>
      <c r="E4" s="18"/>
      <c r="F4" s="18">
        <v>1</v>
      </c>
      <c r="G4" s="18">
        <v>2</v>
      </c>
      <c r="H4" s="18">
        <v>8</v>
      </c>
      <c r="I4" s="18">
        <v>1</v>
      </c>
    </row>
    <row r="5" spans="1:9" s="1" customFormat="1" ht="21" customHeight="1" x14ac:dyDescent="0.3">
      <c r="A5" s="23" t="s">
        <v>13</v>
      </c>
      <c r="B5" s="24">
        <v>5</v>
      </c>
      <c r="C5" s="25" t="s">
        <v>68</v>
      </c>
      <c r="D5" s="18">
        <v>1</v>
      </c>
      <c r="E5" s="18"/>
      <c r="F5" s="26">
        <v>1</v>
      </c>
      <c r="G5" s="18">
        <v>1</v>
      </c>
      <c r="H5" s="18">
        <v>3</v>
      </c>
      <c r="I5" s="18">
        <v>1</v>
      </c>
    </row>
    <row r="6" spans="1:9" s="1" customFormat="1" ht="19.5" customHeight="1" x14ac:dyDescent="0.3">
      <c r="A6" s="27" t="s">
        <v>14</v>
      </c>
      <c r="B6" s="28">
        <v>4</v>
      </c>
      <c r="C6" s="29" t="s">
        <v>15</v>
      </c>
      <c r="D6" s="18"/>
      <c r="E6" s="18">
        <v>1</v>
      </c>
      <c r="F6" s="18">
        <v>1</v>
      </c>
      <c r="G6" s="18">
        <v>1</v>
      </c>
      <c r="H6" s="18">
        <v>2</v>
      </c>
      <c r="I6" s="18">
        <v>1</v>
      </c>
    </row>
    <row r="7" spans="1:9" s="1" customFormat="1" ht="21.75" customHeight="1" x14ac:dyDescent="0.3">
      <c r="A7" s="30" t="s">
        <v>16</v>
      </c>
      <c r="B7" s="31">
        <v>9</v>
      </c>
      <c r="C7" s="32" t="s">
        <v>69</v>
      </c>
      <c r="D7" s="18">
        <v>1</v>
      </c>
      <c r="E7" s="33"/>
      <c r="F7" s="26">
        <v>1</v>
      </c>
      <c r="G7" s="18">
        <v>2</v>
      </c>
      <c r="H7" s="18">
        <v>7</v>
      </c>
      <c r="I7" s="18">
        <v>1</v>
      </c>
    </row>
    <row r="8" spans="1:9" s="1" customFormat="1" ht="21" customHeight="1" x14ac:dyDescent="0.3">
      <c r="A8" s="23" t="s">
        <v>17</v>
      </c>
      <c r="B8" s="24">
        <v>6</v>
      </c>
      <c r="C8" s="25" t="s">
        <v>18</v>
      </c>
      <c r="D8" s="18">
        <v>1</v>
      </c>
      <c r="E8" s="18"/>
      <c r="F8" s="18">
        <v>1</v>
      </c>
      <c r="G8" s="18">
        <v>1</v>
      </c>
      <c r="H8" s="18">
        <v>4</v>
      </c>
      <c r="I8" s="18">
        <v>1</v>
      </c>
    </row>
    <row r="9" spans="1:9" s="1" customFormat="1" ht="19.5" customHeight="1" x14ac:dyDescent="0.3">
      <c r="A9" s="27" t="s">
        <v>19</v>
      </c>
      <c r="B9" s="28">
        <v>3</v>
      </c>
      <c r="C9" s="29" t="s">
        <v>20</v>
      </c>
      <c r="D9" s="18"/>
      <c r="E9" s="18">
        <v>1</v>
      </c>
      <c r="F9" s="26">
        <v>1</v>
      </c>
      <c r="G9" s="18">
        <v>1</v>
      </c>
      <c r="H9" s="18">
        <v>3</v>
      </c>
      <c r="I9" s="18"/>
    </row>
    <row r="10" spans="1:9" s="1" customFormat="1" ht="21" customHeight="1" x14ac:dyDescent="0.3">
      <c r="A10" s="30" t="s">
        <v>21</v>
      </c>
      <c r="B10" s="31">
        <v>1</v>
      </c>
      <c r="C10" s="22" t="s">
        <v>22</v>
      </c>
      <c r="D10" s="18"/>
      <c r="E10" s="18"/>
      <c r="F10" s="18">
        <v>1</v>
      </c>
      <c r="G10" s="18">
        <v>1</v>
      </c>
      <c r="H10" s="18"/>
      <c r="I10" s="18"/>
    </row>
    <row r="11" spans="1:9" s="1" customFormat="1" ht="19.5" customHeight="1" x14ac:dyDescent="0.3">
      <c r="A11" s="23" t="s">
        <v>23</v>
      </c>
      <c r="B11" s="24">
        <v>4</v>
      </c>
      <c r="C11" s="29" t="s">
        <v>24</v>
      </c>
      <c r="D11" s="18"/>
      <c r="E11" s="18">
        <v>1</v>
      </c>
      <c r="F11" s="26">
        <v>1</v>
      </c>
      <c r="G11" s="18">
        <v>1</v>
      </c>
      <c r="H11" s="18">
        <v>2</v>
      </c>
      <c r="I11" s="18">
        <v>1</v>
      </c>
    </row>
    <row r="12" spans="1:9" s="1" customFormat="1" ht="21" customHeight="1" x14ac:dyDescent="0.3">
      <c r="A12" s="23" t="s">
        <v>25</v>
      </c>
      <c r="B12" s="24">
        <v>7</v>
      </c>
      <c r="C12" s="34" t="s">
        <v>26</v>
      </c>
      <c r="D12" s="18">
        <v>1</v>
      </c>
      <c r="E12" s="18"/>
      <c r="F12" s="18">
        <v>1</v>
      </c>
      <c r="G12" s="18">
        <v>1</v>
      </c>
      <c r="H12" s="18">
        <v>5</v>
      </c>
      <c r="I12" s="18">
        <v>1</v>
      </c>
    </row>
    <row r="13" spans="1:9" s="1" customFormat="1" ht="21.75" customHeight="1" x14ac:dyDescent="0.3">
      <c r="A13" s="27" t="s">
        <v>27</v>
      </c>
      <c r="B13" s="28">
        <v>3</v>
      </c>
      <c r="C13" s="29" t="s">
        <v>28</v>
      </c>
      <c r="D13" s="18"/>
      <c r="E13" s="18">
        <v>1</v>
      </c>
      <c r="F13" s="26">
        <v>1</v>
      </c>
      <c r="G13" s="18">
        <v>1</v>
      </c>
      <c r="H13" s="18">
        <v>1</v>
      </c>
      <c r="I13" s="18">
        <v>1</v>
      </c>
    </row>
    <row r="14" spans="1:9" s="1" customFormat="1" ht="21.75" customHeight="1" x14ac:dyDescent="0.3">
      <c r="A14" s="30" t="s">
        <v>29</v>
      </c>
      <c r="B14" s="31">
        <v>1</v>
      </c>
      <c r="C14" s="22" t="s">
        <v>30</v>
      </c>
      <c r="D14" s="18"/>
      <c r="E14" s="18"/>
      <c r="F14" s="18">
        <v>1</v>
      </c>
      <c r="G14" s="18">
        <v>1</v>
      </c>
      <c r="H14" s="18"/>
      <c r="I14" s="18"/>
    </row>
    <row r="15" spans="1:9" s="1" customFormat="1" ht="21" customHeight="1" x14ac:dyDescent="0.3">
      <c r="A15" s="23" t="s">
        <v>31</v>
      </c>
      <c r="B15" s="24">
        <v>4</v>
      </c>
      <c r="C15" s="34" t="s">
        <v>32</v>
      </c>
      <c r="D15" s="18"/>
      <c r="E15" s="18">
        <v>1</v>
      </c>
      <c r="F15" s="26">
        <v>1</v>
      </c>
      <c r="G15" s="18">
        <v>1</v>
      </c>
      <c r="H15" s="18">
        <v>2</v>
      </c>
      <c r="I15" s="18">
        <v>1</v>
      </c>
    </row>
    <row r="16" spans="1:9" s="1" customFormat="1" ht="20.25" customHeight="1" x14ac:dyDescent="0.3">
      <c r="A16" s="23" t="s">
        <v>33</v>
      </c>
      <c r="B16" s="24">
        <v>7</v>
      </c>
      <c r="C16" s="25" t="s">
        <v>34</v>
      </c>
      <c r="D16" s="18">
        <v>1</v>
      </c>
      <c r="E16" s="18"/>
      <c r="F16" s="18">
        <v>1</v>
      </c>
      <c r="G16" s="18">
        <v>1</v>
      </c>
      <c r="H16" s="18">
        <v>7</v>
      </c>
      <c r="I16" s="18"/>
    </row>
    <row r="17" spans="1:9" s="19" customFormat="1" ht="20.25" customHeight="1" x14ac:dyDescent="0.3">
      <c r="A17" s="35" t="s">
        <v>35</v>
      </c>
      <c r="B17" s="24">
        <v>2</v>
      </c>
      <c r="C17" s="25" t="s">
        <v>36</v>
      </c>
      <c r="D17" s="18"/>
      <c r="E17" s="18"/>
      <c r="F17" s="26">
        <v>1</v>
      </c>
      <c r="G17" s="18">
        <v>1</v>
      </c>
      <c r="H17" s="18"/>
      <c r="I17" s="18">
        <v>1</v>
      </c>
    </row>
    <row r="18" spans="1:9" s="19" customFormat="1" ht="20.25" customHeight="1" x14ac:dyDescent="0.3">
      <c r="A18" s="60" t="s">
        <v>37</v>
      </c>
      <c r="B18" s="61">
        <v>2</v>
      </c>
      <c r="C18" s="62" t="s">
        <v>70</v>
      </c>
      <c r="D18" s="59"/>
      <c r="E18" s="59">
        <v>1</v>
      </c>
      <c r="F18" s="26">
        <v>1</v>
      </c>
      <c r="G18" s="59">
        <v>2</v>
      </c>
      <c r="H18" s="59"/>
      <c r="I18" s="59"/>
    </row>
    <row r="19" spans="1:9" s="1" customFormat="1" ht="24.75" customHeight="1" thickBot="1" x14ac:dyDescent="0.35">
      <c r="A19" s="99" t="s">
        <v>39</v>
      </c>
      <c r="B19" s="100"/>
      <c r="C19" s="101"/>
      <c r="D19" s="102"/>
      <c r="E19" s="102"/>
      <c r="F19" s="103"/>
      <c r="G19" s="59"/>
      <c r="H19" s="102"/>
      <c r="I19" s="102"/>
    </row>
    <row r="20" spans="1:9" s="1" customFormat="1" ht="28.5" customHeight="1" thickBot="1" x14ac:dyDescent="0.4">
      <c r="A20" s="108" t="s">
        <v>40</v>
      </c>
      <c r="B20" s="104"/>
      <c r="C20" s="105"/>
      <c r="D20" s="109">
        <f t="shared" ref="D20:I20" si="0">SUM(D3:D19)</f>
        <v>6</v>
      </c>
      <c r="E20" s="110">
        <f t="shared" si="0"/>
        <v>6</v>
      </c>
      <c r="F20" s="109">
        <f t="shared" si="0"/>
        <v>16</v>
      </c>
      <c r="G20" s="109">
        <f t="shared" si="0"/>
        <v>19</v>
      </c>
      <c r="H20" s="110">
        <f t="shared" si="0"/>
        <v>44</v>
      </c>
      <c r="I20" s="111">
        <f t="shared" si="0"/>
        <v>11</v>
      </c>
    </row>
    <row r="21" spans="1:9" s="1" customFormat="1" ht="28.5" hidden="1" customHeight="1" x14ac:dyDescent="0.35">
      <c r="A21" s="39"/>
      <c r="B21" s="39"/>
      <c r="C21" s="39"/>
      <c r="D21" s="40"/>
      <c r="E21" s="40"/>
      <c r="F21" s="40"/>
      <c r="G21" s="40"/>
      <c r="H21" s="40"/>
      <c r="I21" s="40"/>
    </row>
    <row r="22" spans="1:9" s="1" customFormat="1" ht="24.75" customHeight="1" thickBot="1" x14ac:dyDescent="0.35">
      <c r="A22" s="41"/>
      <c r="B22" s="41"/>
      <c r="C22" s="41"/>
      <c r="D22" s="41"/>
      <c r="E22" s="41"/>
      <c r="F22" s="41"/>
      <c r="G22" s="41"/>
      <c r="H22" s="41"/>
      <c r="I22" s="41"/>
    </row>
    <row r="23" spans="1:9" s="1" customFormat="1" ht="45.75" customHeight="1" thickBot="1" x14ac:dyDescent="0.35">
      <c r="A23" s="123" t="s">
        <v>41</v>
      </c>
      <c r="B23" s="124"/>
      <c r="C23" s="124"/>
      <c r="D23" s="124"/>
      <c r="E23" s="124"/>
      <c r="F23" s="124"/>
      <c r="G23" s="124"/>
      <c r="H23" s="124"/>
      <c r="I23" s="125"/>
    </row>
    <row r="24" spans="1:9" ht="19.5" customHeight="1" x14ac:dyDescent="0.3">
      <c r="A24" s="42" t="s">
        <v>9</v>
      </c>
      <c r="B24" s="43">
        <v>2</v>
      </c>
      <c r="C24" s="44" t="s">
        <v>42</v>
      </c>
      <c r="D24" s="26"/>
      <c r="E24" s="26"/>
      <c r="F24" s="26">
        <v>1</v>
      </c>
      <c r="G24" s="26">
        <v>1</v>
      </c>
      <c r="H24" s="26"/>
      <c r="I24" s="26">
        <v>1</v>
      </c>
    </row>
    <row r="25" spans="1:9" s="36" customFormat="1" ht="19.5" customHeight="1" x14ac:dyDescent="0.3">
      <c r="A25" s="45" t="s">
        <v>43</v>
      </c>
      <c r="B25" s="16">
        <v>2</v>
      </c>
      <c r="C25" s="17" t="s">
        <v>44</v>
      </c>
      <c r="D25" s="46"/>
      <c r="E25" s="26"/>
      <c r="F25" s="26">
        <v>1</v>
      </c>
      <c r="G25" s="26">
        <v>1</v>
      </c>
      <c r="H25" s="26">
        <v>2</v>
      </c>
      <c r="I25" s="26"/>
    </row>
    <row r="26" spans="1:9" ht="30" customHeight="1" x14ac:dyDescent="0.3">
      <c r="A26" s="47" t="s">
        <v>11</v>
      </c>
      <c r="B26" s="31">
        <v>3</v>
      </c>
      <c r="C26" s="48" t="s">
        <v>45</v>
      </c>
      <c r="D26" s="18"/>
      <c r="E26" s="18">
        <v>1</v>
      </c>
      <c r="F26" s="26">
        <v>1</v>
      </c>
      <c r="G26" s="18">
        <v>1</v>
      </c>
      <c r="H26" s="18">
        <v>3</v>
      </c>
      <c r="I26" s="18"/>
    </row>
    <row r="27" spans="1:9" ht="18.75" x14ac:dyDescent="0.3">
      <c r="A27" s="49" t="s">
        <v>13</v>
      </c>
      <c r="B27" s="24">
        <v>4</v>
      </c>
      <c r="C27" s="34" t="s">
        <v>46</v>
      </c>
      <c r="D27" s="18"/>
      <c r="E27" s="18">
        <v>1</v>
      </c>
      <c r="F27" s="18">
        <v>1</v>
      </c>
      <c r="G27" s="18">
        <v>1</v>
      </c>
      <c r="H27" s="18">
        <v>2</v>
      </c>
      <c r="I27" s="18">
        <v>1</v>
      </c>
    </row>
    <row r="28" spans="1:9" ht="27" customHeight="1" x14ac:dyDescent="0.3">
      <c r="A28" s="50" t="s">
        <v>14</v>
      </c>
      <c r="B28" s="28">
        <v>4</v>
      </c>
      <c r="C28" s="51" t="s">
        <v>47</v>
      </c>
      <c r="D28" s="18"/>
      <c r="E28" s="18">
        <v>1</v>
      </c>
      <c r="F28" s="26">
        <v>1</v>
      </c>
      <c r="G28" s="18">
        <v>1</v>
      </c>
      <c r="H28" s="18">
        <v>2</v>
      </c>
      <c r="I28" s="18">
        <v>1</v>
      </c>
    </row>
    <row r="29" spans="1:9" s="36" customFormat="1" ht="18.75" x14ac:dyDescent="0.3">
      <c r="A29" s="63" t="s">
        <v>16</v>
      </c>
      <c r="B29" s="64">
        <v>3</v>
      </c>
      <c r="C29" s="65" t="s">
        <v>71</v>
      </c>
      <c r="D29" s="18"/>
      <c r="E29" s="18">
        <v>1</v>
      </c>
      <c r="F29" s="26">
        <v>1</v>
      </c>
      <c r="G29" s="18">
        <v>1</v>
      </c>
      <c r="H29" s="18">
        <v>3</v>
      </c>
      <c r="I29" s="18"/>
    </row>
    <row r="30" spans="1:9" ht="18.75" x14ac:dyDescent="0.3">
      <c r="A30" s="49" t="s">
        <v>17</v>
      </c>
      <c r="B30" s="24">
        <v>4</v>
      </c>
      <c r="C30" s="52" t="s">
        <v>49</v>
      </c>
      <c r="D30" s="18"/>
      <c r="E30" s="18">
        <v>1</v>
      </c>
      <c r="F30" s="26">
        <v>1</v>
      </c>
      <c r="G30" s="18">
        <v>1</v>
      </c>
      <c r="H30" s="18">
        <v>2</v>
      </c>
      <c r="I30" s="18">
        <v>1</v>
      </c>
    </row>
    <row r="31" spans="1:9" ht="36" customHeight="1" x14ac:dyDescent="0.3">
      <c r="A31" s="50" t="s">
        <v>19</v>
      </c>
      <c r="B31" s="28">
        <v>5</v>
      </c>
      <c r="C31" s="53" t="s">
        <v>50</v>
      </c>
      <c r="D31" s="18">
        <v>1</v>
      </c>
      <c r="E31" s="18"/>
      <c r="F31" s="18">
        <v>1</v>
      </c>
      <c r="G31" s="18">
        <v>1</v>
      </c>
      <c r="H31" s="18">
        <v>3</v>
      </c>
      <c r="I31" s="18">
        <v>1</v>
      </c>
    </row>
    <row r="32" spans="1:9" ht="18.75" x14ac:dyDescent="0.3">
      <c r="A32" s="47" t="s">
        <v>21</v>
      </c>
      <c r="B32" s="31">
        <v>3</v>
      </c>
      <c r="C32" s="22" t="s">
        <v>51</v>
      </c>
      <c r="D32" s="18"/>
      <c r="E32" s="18">
        <v>1</v>
      </c>
      <c r="F32" s="26">
        <v>1</v>
      </c>
      <c r="G32" s="18">
        <v>1</v>
      </c>
      <c r="H32" s="18">
        <v>3</v>
      </c>
      <c r="I32" s="18"/>
    </row>
    <row r="33" spans="1:9" ht="18.75" x14ac:dyDescent="0.3">
      <c r="A33" s="49" t="s">
        <v>23</v>
      </c>
      <c r="B33" s="24">
        <v>4</v>
      </c>
      <c r="C33" s="34" t="s">
        <v>52</v>
      </c>
      <c r="D33" s="18"/>
      <c r="E33" s="18">
        <v>1</v>
      </c>
      <c r="F33" s="18">
        <v>1</v>
      </c>
      <c r="G33" s="18">
        <v>1</v>
      </c>
      <c r="H33" s="18">
        <v>2</v>
      </c>
      <c r="I33" s="18">
        <v>1</v>
      </c>
    </row>
    <row r="34" spans="1:9" ht="18.75" x14ac:dyDescent="0.3">
      <c r="A34" s="50" t="s">
        <v>25</v>
      </c>
      <c r="B34" s="28">
        <v>4</v>
      </c>
      <c r="C34" s="29" t="s">
        <v>53</v>
      </c>
      <c r="D34" s="18"/>
      <c r="E34" s="18">
        <v>1</v>
      </c>
      <c r="F34" s="26">
        <v>1</v>
      </c>
      <c r="G34" s="18">
        <v>1</v>
      </c>
      <c r="H34" s="18">
        <v>2</v>
      </c>
      <c r="I34" s="18">
        <v>1</v>
      </c>
    </row>
    <row r="35" spans="1:9" ht="18.75" x14ac:dyDescent="0.3">
      <c r="A35" s="47" t="s">
        <v>29</v>
      </c>
      <c r="B35" s="31">
        <v>1</v>
      </c>
      <c r="C35" s="22" t="s">
        <v>54</v>
      </c>
      <c r="D35" s="18"/>
      <c r="E35" s="18"/>
      <c r="F35" s="18">
        <v>1</v>
      </c>
      <c r="G35" s="18">
        <v>1</v>
      </c>
      <c r="H35" s="18"/>
      <c r="I35" s="18"/>
    </row>
    <row r="36" spans="1:9" s="36" customFormat="1" ht="18.75" x14ac:dyDescent="0.3">
      <c r="A36" s="54" t="s">
        <v>31</v>
      </c>
      <c r="B36" s="21">
        <v>2</v>
      </c>
      <c r="C36" s="55" t="s">
        <v>55</v>
      </c>
      <c r="D36" s="18"/>
      <c r="E36" s="18"/>
      <c r="F36" s="18">
        <v>1</v>
      </c>
      <c r="G36" s="18">
        <v>1</v>
      </c>
      <c r="H36" s="18">
        <v>2</v>
      </c>
      <c r="I36" s="18"/>
    </row>
    <row r="37" spans="1:9" ht="24.75" customHeight="1" x14ac:dyDescent="0.3">
      <c r="A37" s="56" t="s">
        <v>33</v>
      </c>
      <c r="B37" s="28">
        <v>7</v>
      </c>
      <c r="C37" s="57" t="s">
        <v>56</v>
      </c>
      <c r="D37" s="18">
        <v>1</v>
      </c>
      <c r="E37" s="18"/>
      <c r="F37" s="18">
        <v>1</v>
      </c>
      <c r="G37" s="18">
        <v>1</v>
      </c>
      <c r="H37" s="18">
        <v>5</v>
      </c>
      <c r="I37" s="18">
        <v>1</v>
      </c>
    </row>
    <row r="38" spans="1:9" s="36" customFormat="1" ht="18.75" x14ac:dyDescent="0.3">
      <c r="A38" s="66" t="s">
        <v>57</v>
      </c>
      <c r="B38" s="67">
        <v>2</v>
      </c>
      <c r="C38" s="68" t="s">
        <v>48</v>
      </c>
      <c r="D38" s="18"/>
      <c r="E38" s="18"/>
      <c r="F38" s="18">
        <v>1</v>
      </c>
      <c r="G38" s="18">
        <v>2</v>
      </c>
      <c r="H38" s="18"/>
      <c r="I38" s="18"/>
    </row>
    <row r="39" spans="1:9" s="19" customFormat="1" ht="20.25" customHeight="1" x14ac:dyDescent="0.3">
      <c r="A39" s="60" t="s">
        <v>58</v>
      </c>
      <c r="B39" s="61">
        <v>1</v>
      </c>
      <c r="C39" s="69" t="s">
        <v>38</v>
      </c>
      <c r="D39" s="59"/>
      <c r="E39" s="59"/>
      <c r="F39" s="18">
        <v>1</v>
      </c>
      <c r="G39" s="59">
        <v>1</v>
      </c>
      <c r="H39" s="59"/>
      <c r="I39" s="59"/>
    </row>
    <row r="40" spans="1:9" s="1" customFormat="1" ht="24.75" customHeight="1" thickBot="1" x14ac:dyDescent="0.35">
      <c r="A40" s="37" t="s">
        <v>39</v>
      </c>
      <c r="B40" s="77"/>
      <c r="C40" s="78"/>
      <c r="D40" s="38"/>
      <c r="E40" s="38"/>
      <c r="F40" s="38"/>
      <c r="G40" s="38"/>
      <c r="H40" s="38"/>
      <c r="I40" s="38"/>
    </row>
    <row r="41" spans="1:9" s="1" customFormat="1" ht="25.5" customHeight="1" thickBot="1" x14ac:dyDescent="0.4">
      <c r="A41" s="108" t="s">
        <v>59</v>
      </c>
      <c r="B41" s="104"/>
      <c r="C41" s="112"/>
      <c r="D41" s="106">
        <f t="shared" ref="D41:I41" si="1">SUM(D24:D40)</f>
        <v>2</v>
      </c>
      <c r="E41" s="107">
        <f t="shared" si="1"/>
        <v>8</v>
      </c>
      <c r="F41" s="106">
        <f t="shared" si="1"/>
        <v>16</v>
      </c>
      <c r="G41" s="106">
        <f t="shared" si="1"/>
        <v>17</v>
      </c>
      <c r="H41" s="107">
        <f t="shared" si="1"/>
        <v>31</v>
      </c>
      <c r="I41" s="106">
        <f t="shared" si="1"/>
        <v>8</v>
      </c>
    </row>
    <row r="43" spans="1:9" ht="15.75" thickBot="1" x14ac:dyDescent="0.3"/>
    <row r="44" spans="1:9" ht="46.5" customHeight="1" thickTop="1" thickBot="1" x14ac:dyDescent="0.4">
      <c r="A44" s="74" t="s">
        <v>85</v>
      </c>
      <c r="B44" s="75"/>
      <c r="C44" s="76"/>
      <c r="D44" s="58">
        <f t="shared" ref="D44:I44" si="2">SUM(D20+D41)</f>
        <v>8</v>
      </c>
      <c r="E44" s="58">
        <f t="shared" si="2"/>
        <v>14</v>
      </c>
      <c r="F44" s="58">
        <f t="shared" si="2"/>
        <v>32</v>
      </c>
      <c r="G44" s="58">
        <f t="shared" si="2"/>
        <v>36</v>
      </c>
      <c r="H44" s="58">
        <f t="shared" si="2"/>
        <v>75</v>
      </c>
      <c r="I44" s="58">
        <f t="shared" si="2"/>
        <v>19</v>
      </c>
    </row>
    <row r="45" spans="1:9" ht="29.25" customHeight="1" thickTop="1" thickBot="1" x14ac:dyDescent="0.3"/>
    <row r="46" spans="1:9" ht="112.5" customHeight="1" thickBot="1" x14ac:dyDescent="0.3">
      <c r="A46" s="70" t="s">
        <v>72</v>
      </c>
      <c r="B46" s="71"/>
      <c r="C46" s="71"/>
      <c r="D46" s="117" t="s">
        <v>82</v>
      </c>
      <c r="E46" s="118"/>
      <c r="F46" s="118"/>
      <c r="G46" s="118"/>
      <c r="H46" s="118"/>
      <c r="I46" s="119"/>
    </row>
    <row r="47" spans="1:9" ht="37.5" customHeight="1" thickBot="1" x14ac:dyDescent="0.3">
      <c r="A47" s="72"/>
      <c r="B47" s="73"/>
      <c r="C47" s="73"/>
      <c r="D47" s="117" t="s">
        <v>83</v>
      </c>
      <c r="E47" s="118"/>
      <c r="F47" s="118"/>
      <c r="G47" s="118"/>
      <c r="H47" s="118"/>
      <c r="I47" s="119"/>
    </row>
  </sheetData>
  <mergeCells count="10">
    <mergeCell ref="A46:C47"/>
    <mergeCell ref="A44:C44"/>
    <mergeCell ref="A2:I2"/>
    <mergeCell ref="B19:C19"/>
    <mergeCell ref="A20:C20"/>
    <mergeCell ref="A23:I23"/>
    <mergeCell ref="B40:C40"/>
    <mergeCell ref="A41:C41"/>
    <mergeCell ref="D46:I46"/>
    <mergeCell ref="D47:I47"/>
  </mergeCells>
  <pageMargins left="0.7" right="0.7" top="0.75" bottom="0.75" header="0.3" footer="0.3"/>
  <pageSetup paperSize="9" scale="6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L17" sqref="L17"/>
    </sheetView>
  </sheetViews>
  <sheetFormatPr defaultRowHeight="15" x14ac:dyDescent="0.25"/>
  <cols>
    <col min="1" max="1" width="14.28515625" customWidth="1"/>
  </cols>
  <sheetData>
    <row r="1" spans="1:7" s="4" customFormat="1" ht="51" x14ac:dyDescent="0.2">
      <c r="A1" s="5" t="s">
        <v>76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3" t="s">
        <v>65</v>
      </c>
    </row>
    <row r="2" spans="1:7" s="4" customFormat="1" ht="12.75" x14ac:dyDescent="0.2">
      <c r="A2" s="5" t="s">
        <v>77</v>
      </c>
      <c r="B2" s="5">
        <v>1</v>
      </c>
      <c r="C2" s="6"/>
      <c r="D2" s="5">
        <v>3</v>
      </c>
      <c r="E2" s="5">
        <v>1</v>
      </c>
      <c r="F2" s="5">
        <v>1</v>
      </c>
      <c r="G2" s="7">
        <v>4</v>
      </c>
    </row>
    <row r="3" spans="1:7" s="4" customFormat="1" ht="12.75" x14ac:dyDescent="0.2">
      <c r="A3" s="5" t="s">
        <v>78</v>
      </c>
      <c r="B3" s="5">
        <v>1</v>
      </c>
      <c r="C3" s="6"/>
      <c r="D3" s="5">
        <v>2</v>
      </c>
      <c r="E3" s="5">
        <v>1</v>
      </c>
      <c r="F3" s="5">
        <v>1</v>
      </c>
      <c r="G3" s="7">
        <v>3</v>
      </c>
    </row>
    <row r="4" spans="1:7" s="4" customFormat="1" ht="12.75" x14ac:dyDescent="0.2">
      <c r="A4" s="5" t="s">
        <v>80</v>
      </c>
      <c r="B4" s="5"/>
      <c r="C4" s="5">
        <v>1</v>
      </c>
      <c r="D4" s="5">
        <v>2</v>
      </c>
      <c r="E4" s="5">
        <v>1</v>
      </c>
      <c r="F4" s="5">
        <v>1</v>
      </c>
      <c r="G4" s="7">
        <v>2</v>
      </c>
    </row>
    <row r="5" spans="1:7" ht="15.75" thickBot="1" x14ac:dyDescent="0.3">
      <c r="A5" s="5" t="s">
        <v>81</v>
      </c>
      <c r="B5" s="8"/>
      <c r="C5" s="8">
        <v>1</v>
      </c>
      <c r="D5" s="8">
        <v>2</v>
      </c>
      <c r="E5" s="8">
        <v>1</v>
      </c>
      <c r="F5" s="8">
        <v>1</v>
      </c>
      <c r="G5" s="9">
        <v>2</v>
      </c>
    </row>
    <row r="6" spans="1:7" ht="15.75" thickBot="1" x14ac:dyDescent="0.3"/>
    <row r="7" spans="1:7" ht="15.75" thickBot="1" x14ac:dyDescent="0.3">
      <c r="A7" s="98" t="s">
        <v>66</v>
      </c>
      <c r="B7" s="10">
        <f t="shared" ref="B7:G7" si="0">SUM(B2:B5)</f>
        <v>2</v>
      </c>
      <c r="C7" s="10">
        <f t="shared" si="0"/>
        <v>2</v>
      </c>
      <c r="D7" s="10">
        <f t="shared" si="0"/>
        <v>9</v>
      </c>
      <c r="E7" s="10">
        <f t="shared" si="0"/>
        <v>4</v>
      </c>
      <c r="F7" s="10">
        <f t="shared" si="0"/>
        <v>4</v>
      </c>
      <c r="G7" s="10">
        <f t="shared" si="0"/>
        <v>11</v>
      </c>
    </row>
    <row r="8" spans="1:7" ht="15.75" thickBot="1" x14ac:dyDescent="0.3">
      <c r="D8" s="11"/>
      <c r="E8" s="11"/>
      <c r="F8" s="11"/>
      <c r="G8" s="11"/>
    </row>
    <row r="9" spans="1:7" ht="49.5" customHeight="1" x14ac:dyDescent="0.25">
      <c r="A9" s="113" t="s">
        <v>74</v>
      </c>
      <c r="B9" s="114"/>
      <c r="C9" s="79" t="s">
        <v>73</v>
      </c>
      <c r="D9" s="80"/>
      <c r="E9" s="80"/>
      <c r="F9" s="80"/>
      <c r="G9" s="81"/>
    </row>
    <row r="10" spans="1:7" ht="39" customHeight="1" thickBot="1" x14ac:dyDescent="0.3">
      <c r="A10" s="115"/>
      <c r="B10" s="116"/>
      <c r="C10" s="82" t="s">
        <v>84</v>
      </c>
      <c r="D10" s="83"/>
      <c r="E10" s="83"/>
      <c r="F10" s="83"/>
      <c r="G10" s="84"/>
    </row>
  </sheetData>
  <mergeCells count="3">
    <mergeCell ref="C9:G9"/>
    <mergeCell ref="C10:G10"/>
    <mergeCell ref="A9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W14" sqref="W14"/>
    </sheetView>
  </sheetViews>
  <sheetFormatPr defaultRowHeight="15" x14ac:dyDescent="0.25"/>
  <cols>
    <col min="1" max="1" width="15.7109375" customWidth="1"/>
  </cols>
  <sheetData>
    <row r="1" spans="1:5" s="4" customFormat="1" ht="51.75" thickBot="1" x14ac:dyDescent="0.25">
      <c r="A1" s="97" t="s">
        <v>76</v>
      </c>
      <c r="B1" s="85" t="s">
        <v>61</v>
      </c>
      <c r="C1" s="12" t="s">
        <v>67</v>
      </c>
      <c r="D1" s="12" t="s">
        <v>63</v>
      </c>
      <c r="E1" s="12" t="s">
        <v>64</v>
      </c>
    </row>
    <row r="2" spans="1:5" s="4" customFormat="1" ht="12.75" x14ac:dyDescent="0.2">
      <c r="A2" s="96" t="s">
        <v>77</v>
      </c>
      <c r="B2" s="86">
        <v>1</v>
      </c>
      <c r="C2" s="5">
        <v>1</v>
      </c>
      <c r="D2" s="5">
        <v>1</v>
      </c>
      <c r="E2" s="5">
        <v>1</v>
      </c>
    </row>
    <row r="3" spans="1:5" s="4" customFormat="1" ht="12.75" x14ac:dyDescent="0.2">
      <c r="A3" s="5" t="s">
        <v>78</v>
      </c>
      <c r="B3" s="86">
        <v>1</v>
      </c>
      <c r="C3" s="5">
        <v>1</v>
      </c>
      <c r="D3" s="5">
        <v>1</v>
      </c>
      <c r="E3" s="5">
        <v>1</v>
      </c>
    </row>
    <row r="4" spans="1:5" s="4" customFormat="1" ht="15.75" thickBot="1" x14ac:dyDescent="0.3">
      <c r="A4" s="94"/>
      <c r="B4"/>
      <c r="C4"/>
      <c r="D4"/>
      <c r="E4"/>
    </row>
    <row r="5" spans="1:5" ht="15.75" thickBot="1" x14ac:dyDescent="0.3">
      <c r="A5" s="95" t="s">
        <v>66</v>
      </c>
      <c r="B5" s="87">
        <f t="shared" ref="B5:E5" si="0">SUM(B2:B3)</f>
        <v>2</v>
      </c>
      <c r="C5" s="10">
        <f t="shared" si="0"/>
        <v>2</v>
      </c>
      <c r="D5" s="10">
        <f t="shared" si="0"/>
        <v>2</v>
      </c>
      <c r="E5" s="10">
        <f t="shared" si="0"/>
        <v>2</v>
      </c>
    </row>
    <row r="6" spans="1:5" ht="15.75" thickBot="1" x14ac:dyDescent="0.3">
      <c r="C6" s="11"/>
      <c r="D6" s="11"/>
      <c r="E6" s="11"/>
    </row>
    <row r="7" spans="1:5" ht="45.75" customHeight="1" x14ac:dyDescent="0.25">
      <c r="A7" s="71" t="s">
        <v>75</v>
      </c>
      <c r="B7" s="90" t="s">
        <v>79</v>
      </c>
      <c r="C7" s="88"/>
      <c r="D7" s="88"/>
      <c r="E7" s="91"/>
    </row>
    <row r="8" spans="1:5" ht="39.75" customHeight="1" thickBot="1" x14ac:dyDescent="0.3">
      <c r="A8" s="73"/>
      <c r="B8" s="92" t="s">
        <v>84</v>
      </c>
      <c r="C8" s="89"/>
      <c r="D8" s="89"/>
      <c r="E8" s="93"/>
    </row>
  </sheetData>
  <mergeCells count="3">
    <mergeCell ref="A7:A8"/>
    <mergeCell ref="B7:E7"/>
    <mergeCell ref="B8:E8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SHB Obrenovac</vt:lpstr>
      <vt:lpstr>4 Houses G Milanovac</vt:lpstr>
      <vt:lpstr>2 Houses Obrenovac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2016-04-26T12:35:52Z</dcterms:modified>
</cp:coreProperties>
</file>